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E6FCC027-E6F4-403F-A127-68B6EE8A1378}" xr6:coauthVersionLast="47" xr6:coauthVersionMax="47" xr10:uidLastSave="{B676A836-5A60-464C-BC73-90FAB4DC8B55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<sst xmlns="http://schemas.openxmlformats.org/spreadsheetml/2006/main" count="241" uniqueCount="86">
  <si>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</si>
  <si>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</si>
  <si>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</si>
  <si>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</si>
  <si>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</si>
  <si>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</si>
  <si>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</si>
  <si>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</si>
  <si>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</si>
  <si>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</si>
  <si>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</si>
  <si>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</si>
  <si>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</si>
  <si>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</si>
  <si>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</si>
  <si>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</si>
  <si>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</si>
  <si>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</si>
  <si>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</si>
  <si>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</si>
  <si>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</si>
  <si>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</si>
  <si>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</si>
  <si>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</si>
  <si>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</si>
  <si>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</si>
  <si>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</si>
  <si>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</si>
  <si>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</si>
  <si>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</si>
  <si>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</si>
  <si>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</si>
  <si>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</si>
  <si>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</si>
  <si>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</si>
  <si>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</si>
  <si>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</si>
  <si>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</si>
  <si>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</si>
  <si>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</si>
  <si>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</si>
  <si>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</si>
  <si>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</si>
  <si>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</si>
  <si>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</si>
  <si>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</si>
  <si>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</si>
  <si>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</si>
  <si>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</si>
  <si>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</si>
  <si>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</si>
  <si>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</si>
  <si>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</si>
  <si>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</si>
  <si>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</si>
  <si>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</si>
  <si>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</si>
  <si>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</si>
  <si>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</si>
  <si>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</si>
  <si>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</si>
  <si>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</si>
  <si>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</si>
  <si>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</si>
  <si>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</si>
  <si>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</si>
  <si>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</si>
  <si>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</si>
  <si>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</si>
  <si>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</si>
  <si>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</si>
  <si>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</si>
  <si>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</si>
  <si>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</si>
  <si>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</si>
  <si>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</si>
  <si>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</si>
  <si>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</si>
  <si>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</si>
  <si>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</si>
  <si>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</si>
  <si>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</si>
  <si>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</si>
  <si>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Eupídio J. Carvalho</t>
  </si>
  <si>
    <t>TRECHO 16</t>
  </si>
  <si>
    <t>PARECER TÉCNICO TRECHO 16: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</si>
</sst>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 wrapText="1" readingOrder="1"/>
    </xf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left" vertical="center" wrapText="1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40821</xdr:colOff>
      <xdr:row>198</xdr:row>
      <xdr:rowOff>449036</xdr:rowOff>
    </xdr:from>
    <xdr:to>
      <xdr:col>9</xdr:col>
      <xdr:colOff>493939</xdr:colOff>
      <xdr:row>240</xdr:row>
      <xdr:rowOff>29936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2381F46D-66EF-4EDB-A06D-AEC030B992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21" y="14199054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63954</xdr:colOff>
      <xdr:row>240</xdr:row>
      <xdr:rowOff>149998</xdr:rowOff>
    </xdr:from>
    <xdr:to>
      <xdr:col>9</xdr:col>
      <xdr:colOff>517072</xdr:colOff>
      <xdr:row>293</xdr:row>
      <xdr:rowOff>111898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DDE707E1-7342-4201-ADCD-86AE72A1F4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54" y="24377516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1" zoomScale="140" zoomScaleNormal="14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50"/>
      <c r="B1" s="51"/>
      <c r="C1" s="59" t="s">
        <v>65</v>
      </c>
      <c r="D1" s="60"/>
      <c r="E1" s="60"/>
      <c r="F1" s="60"/>
      <c r="G1" s="60"/>
      <c r="H1" s="60"/>
      <c r="I1" s="61"/>
      <c r="J1" s="62"/>
      <c r="L1" t="s">
        <v>62</v>
      </c>
    </row>
    <row r="2" spans="1:12" ht="15.95" customHeight="1" x14ac:dyDescent="0.25">
      <c r="A2" s="52"/>
      <c r="B2" s="53"/>
      <c r="C2" s="63"/>
      <c r="D2" s="64"/>
      <c r="E2" s="64"/>
      <c r="F2" s="64"/>
      <c r="G2" s="64"/>
      <c r="H2" s="64"/>
      <c r="I2" s="64"/>
      <c r="J2" s="65"/>
    </row>
    <row r="3" spans="1:12" ht="15.95" customHeight="1" x14ac:dyDescent="0.25">
      <c r="A3" s="52"/>
      <c r="B3" s="53"/>
      <c r="C3" s="63"/>
      <c r="D3" s="64"/>
      <c r="E3" s="64"/>
      <c r="F3" s="64"/>
      <c r="G3" s="64"/>
      <c r="H3" s="64"/>
      <c r="I3" s="64"/>
      <c r="J3" s="65"/>
    </row>
    <row r="4" spans="1:12" ht="15.95" customHeight="1" x14ac:dyDescent="0.25">
      <c r="A4" s="52"/>
      <c r="B4" s="53"/>
      <c r="C4" s="63"/>
      <c r="D4" s="64"/>
      <c r="E4" s="64"/>
      <c r="F4" s="64"/>
      <c r="G4" s="64"/>
      <c r="H4" s="64"/>
      <c r="I4" s="64"/>
      <c r="J4" s="65"/>
    </row>
    <row r="5" spans="1:12" ht="15.95" customHeight="1" x14ac:dyDescent="0.25">
      <c r="A5" s="54"/>
      <c r="B5" s="55"/>
      <c r="C5" s="66"/>
      <c r="D5" s="67"/>
      <c r="E5" s="67"/>
      <c r="F5" s="67"/>
      <c r="G5" s="67"/>
      <c r="H5" s="67"/>
      <c r="I5" s="67"/>
      <c r="J5" s="68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58" t="s">
        <v>64</v>
      </c>
      <c r="B7" s="58"/>
      <c r="C7" s="58"/>
      <c r="D7" s="58"/>
      <c r="E7" s="58"/>
      <c r="F7" s="58"/>
      <c r="G7" s="58"/>
      <c r="H7" s="58"/>
      <c r="I7" s="58"/>
      <c r="J7" s="58"/>
    </row>
    <row r="8" spans="1:12" ht="9.9499999999999993" customHeight="1" x14ac:dyDescent="0.25"/>
    <row r="9" spans="1:12" x14ac:dyDescent="0.25">
      <c r="A9" t="s">
        <v>69</v>
      </c>
      <c r="C9" s="69" t="s">
        <v>76</v>
      </c>
      <c r="D9" s="69"/>
      <c r="E9" s="69"/>
      <c r="F9" s="69"/>
      <c r="G9" t="s">
        <v>0</v>
      </c>
      <c r="H9" s="69" t="s">
        <v>74</v>
      </c>
      <c r="I9" s="69"/>
      <c r="J9" s="69"/>
    </row>
    <row r="10" spans="1:12" x14ac:dyDescent="0.25">
      <c r="A10" t="s">
        <v>1</v>
      </c>
      <c r="C10" s="5">
        <v>37</v>
      </c>
      <c r="G10" t="s">
        <v>2</v>
      </c>
      <c r="H10" s="70">
        <v>1000000</v>
      </c>
      <c r="I10" s="70"/>
      <c r="J10" s="70"/>
    </row>
    <row r="11" spans="1:12" ht="9.9499999999999993" customHeight="1" x14ac:dyDescent="0.25"/>
    <row r="12" spans="1:12" x14ac:dyDescent="0.25">
      <c r="A12" s="56" t="s">
        <v>3</v>
      </c>
      <c r="B12" s="56"/>
      <c r="C12" s="56"/>
      <c r="D12" s="56"/>
      <c r="E12" s="56"/>
      <c r="F12" s="56"/>
      <c r="G12" s="56"/>
      <c r="H12" s="56"/>
      <c r="I12" s="56"/>
      <c r="J12" s="56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7" t="s">
        <v>4</v>
      </c>
      <c r="B16" s="37"/>
      <c r="C16" s="37"/>
      <c r="D16" s="37"/>
      <c r="E16" s="38" t="s">
        <v>83</v>
      </c>
      <c r="F16" s="38"/>
      <c r="G16" s="38"/>
      <c r="H16" s="38"/>
      <c r="I16" s="38"/>
      <c r="J16" s="39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7" t="s">
        <v>48</v>
      </c>
      <c r="B18" s="37"/>
      <c r="C18" s="37"/>
      <c r="D18" s="37"/>
      <c r="E18" s="57">
        <v>510</v>
      </c>
      <c r="F18" s="38"/>
      <c r="G18" s="38"/>
      <c r="H18" s="38"/>
      <c r="I18" s="38"/>
      <c r="J18" s="39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45" t="s">
        <v>5</v>
      </c>
      <c r="B20" s="45"/>
      <c r="C20" s="45"/>
      <c r="D20" s="45"/>
      <c r="E20" s="45"/>
      <c r="F20" s="45"/>
      <c r="G20" s="45"/>
      <c r="H20" s="45"/>
      <c r="I20" s="45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45" t="s">
        <v>6</v>
      </c>
      <c r="B23" s="45"/>
      <c r="C23" s="45"/>
      <c r="D23" s="45"/>
      <c r="E23" s="45"/>
      <c r="F23" s="45"/>
      <c r="G23" s="45"/>
      <c r="H23" s="45"/>
      <c r="I23" s="45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14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7" t="s">
        <v>47</v>
      </c>
      <c r="B37" s="47"/>
      <c r="C37" s="47"/>
      <c r="D37" s="47"/>
      <c r="E37" s="47"/>
      <c r="F37" s="47"/>
      <c r="G37" s="47"/>
      <c r="H37" s="47"/>
      <c r="I37" s="47"/>
      <c r="J37" s="47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14</v>
      </c>
      <c r="D39" s="8" t="s">
        <v>26</v>
      </c>
      <c r="E39" s="38" t="s">
        <v>82</v>
      </c>
      <c r="F39" s="38"/>
      <c r="G39" s="38"/>
      <c r="H39" s="38"/>
      <c r="I39" s="38"/>
      <c r="J39" s="39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14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980</v>
      </c>
      <c r="F52" s="8" t="s">
        <v>37</v>
      </c>
      <c r="G52" s="8"/>
      <c r="H52" s="18">
        <f>SUM(H42:H50)</f>
        <v>14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14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980</v>
      </c>
      <c r="F60" s="8"/>
      <c r="G60" s="8"/>
      <c r="H60" s="18">
        <f>SUM(H54:H58)</f>
        <v>14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7" t="s">
        <v>4</v>
      </c>
      <c r="B73" s="37"/>
      <c r="C73" s="37"/>
      <c r="D73" s="37"/>
      <c r="E73" s="38"/>
      <c r="F73" s="38"/>
      <c r="G73" s="38"/>
      <c r="H73" s="38"/>
      <c r="I73" s="38"/>
      <c r="J73" s="39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7" t="s">
        <v>48</v>
      </c>
      <c r="B75" s="37"/>
      <c r="C75" s="37"/>
      <c r="D75" s="37"/>
      <c r="E75" s="38"/>
      <c r="F75" s="38"/>
      <c r="G75" s="38"/>
      <c r="H75" s="38"/>
      <c r="I75" s="38"/>
      <c r="J75" s="39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45" t="s">
        <v>5</v>
      </c>
      <c r="B77" s="45"/>
      <c r="C77" s="45"/>
      <c r="D77" s="45"/>
      <c r="E77" s="45"/>
      <c r="F77" s="45"/>
      <c r="G77" s="45"/>
      <c r="H77" s="45"/>
      <c r="I77" s="45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46" t="s">
        <v>6</v>
      </c>
      <c r="B80" s="46"/>
      <c r="C80" s="46"/>
      <c r="D80" s="46"/>
      <c r="E80" s="46"/>
      <c r="F80" s="46"/>
      <c r="G80" s="46"/>
      <c r="H80" s="46"/>
      <c r="I80" s="46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7" t="s">
        <v>47</v>
      </c>
      <c r="B94" s="47"/>
      <c r="C94" s="47"/>
      <c r="D94" s="47"/>
      <c r="E94" s="47"/>
      <c r="F94" s="47"/>
      <c r="G94" s="47"/>
      <c r="H94" s="47"/>
      <c r="I94" s="47"/>
      <c r="J94" s="47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8"/>
      <c r="F96" s="38"/>
      <c r="G96" s="38"/>
      <c r="H96" s="38"/>
      <c r="I96" s="38"/>
      <c r="J96" s="39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7" t="s">
        <v>4</v>
      </c>
      <c r="B130" s="37"/>
      <c r="C130" s="37"/>
      <c r="D130" s="37"/>
      <c r="E130" s="38"/>
      <c r="F130" s="38"/>
      <c r="G130" s="38"/>
      <c r="H130" s="38"/>
      <c r="I130" s="38"/>
      <c r="J130" s="39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7" t="s">
        <v>48</v>
      </c>
      <c r="B132" s="37"/>
      <c r="C132" s="37"/>
      <c r="D132" s="37"/>
      <c r="E132" s="38"/>
      <c r="F132" s="38"/>
      <c r="G132" s="38"/>
      <c r="H132" s="38"/>
      <c r="I132" s="38"/>
      <c r="J132" s="39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45" t="s">
        <v>5</v>
      </c>
      <c r="B134" s="45"/>
      <c r="C134" s="45"/>
      <c r="D134" s="45"/>
      <c r="E134" s="45"/>
      <c r="F134" s="45"/>
      <c r="G134" s="45"/>
      <c r="H134" s="45"/>
      <c r="I134" s="45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46" t="s">
        <v>6</v>
      </c>
      <c r="B137" s="46"/>
      <c r="C137" s="46"/>
      <c r="D137" s="46"/>
      <c r="E137" s="46"/>
      <c r="F137" s="46"/>
      <c r="G137" s="46"/>
      <c r="H137" s="46"/>
      <c r="I137" s="46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7" t="s">
        <v>47</v>
      </c>
      <c r="B151" s="47"/>
      <c r="C151" s="47"/>
      <c r="D151" s="47"/>
      <c r="E151" s="47"/>
      <c r="F151" s="47"/>
      <c r="G151" s="47"/>
      <c r="H151" s="47"/>
      <c r="I151" s="47"/>
      <c r="J151" s="47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8"/>
      <c r="F153" s="38"/>
      <c r="G153" s="38"/>
      <c r="H153" s="38"/>
      <c r="I153" s="38"/>
      <c r="J153" s="39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9"/>
    </row>
    <row r="191" spans="1:10" x14ac:dyDescent="0.25">
      <c r="B191" t="str">
        <f>C9</f>
        <v>Salto do Itararé</v>
      </c>
      <c r="C191" s="40">
        <f ca="1">TODAY()</f>
        <v>44608</v>
      </c>
      <c r="D191" s="40"/>
      <c r="E191" s="40"/>
      <c r="F191" s="40"/>
      <c r="G191" s="40"/>
      <c r="H191" s="40"/>
    </row>
    <row r="195" spans="1:10" x14ac:dyDescent="0.25">
      <c r="B195" s="41" t="s">
        <v>77</v>
      </c>
      <c r="C195" s="41"/>
      <c r="D195" s="41"/>
      <c r="G195" s="41" t="s">
        <v>79</v>
      </c>
      <c r="H195" s="41"/>
      <c r="I195" s="41"/>
    </row>
    <row r="196" spans="1:10" x14ac:dyDescent="0.25">
      <c r="B196" s="42" t="s">
        <v>66</v>
      </c>
      <c r="C196" s="42"/>
      <c r="D196" s="42"/>
      <c r="F196" s="44" t="s">
        <v>63</v>
      </c>
      <c r="G196" s="44"/>
      <c r="H196" s="44"/>
      <c r="I196" s="44"/>
      <c r="J196" s="44"/>
    </row>
    <row r="197" spans="1:10" x14ac:dyDescent="0.25">
      <c r="B197" s="43" t="s">
        <v>78</v>
      </c>
      <c r="C197" s="43"/>
      <c r="D197" s="43"/>
      <c r="G197" s="43" t="s">
        <v>80</v>
      </c>
      <c r="H197" s="43"/>
      <c r="I197" s="43"/>
    </row>
    <row r="198" spans="1:10" x14ac:dyDescent="0.25">
      <c r="A198" s="36" t="s">
        <v>67</v>
      </c>
      <c r="B198" s="36"/>
      <c r="C198" s="36"/>
      <c r="D198" s="36"/>
      <c r="E198" s="36"/>
      <c r="F198" s="36"/>
      <c r="G198" s="36"/>
      <c r="H198" s="36"/>
      <c r="I198" s="36"/>
      <c r="J198" s="36"/>
    </row>
    <row r="199" spans="1:10" ht="210" customHeight="1" x14ac:dyDescent="0.25">
      <c r="A199" s="34" t="s">
        <v>68</v>
      </c>
      <c r="B199" s="34"/>
      <c r="C199" s="34"/>
      <c r="D199" s="34"/>
      <c r="E199" s="34"/>
      <c r="F199" s="34"/>
      <c r="G199" s="34"/>
      <c r="H199" s="34"/>
      <c r="I199" s="34"/>
      <c r="J199" s="34"/>
    </row>
    <row r="200" spans="1:10" x14ac:dyDescent="0.25">
      <c r="A200" s="35"/>
      <c r="B200" s="35"/>
      <c r="C200" s="35"/>
      <c r="D200" s="35"/>
      <c r="E200" s="35"/>
      <c r="F200" s="35"/>
      <c r="G200" s="35"/>
      <c r="H200" s="35"/>
      <c r="I200" s="35"/>
      <c r="J200" s="35"/>
    </row>
  </sheetData>
  <mergeCells count="45"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2022-02-16T14:20:53Z</dcterms:modified>
</cp:coreProperties>
</file>