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1" documentId="13_ncr:1_{54E2ACBF-4D52-458C-AF6A-6FE29B930F50}" xr6:coauthVersionLast="47" xr6:coauthVersionMax="47" xr10:uidLastSave="{96DF464D-F3E8-4BBE-8111-1C2C0E626C1E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<sst xmlns="http://schemas.openxmlformats.org/spreadsheetml/2006/main" count="241" uniqueCount="86">
  <si>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</si>
  <si>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</si>
  <si>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</si>
  <si>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</si>
  <si>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</si>
  <si>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</si>
  <si>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</si>
  <si>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</si>
  <si>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</si>
  <si>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</si>
  <si>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</si>
  <si>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</si>
  <si>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</si>
  <si>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</si>
  <si>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</si>
  <si>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</si>
  <si>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</si>
  <si>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</si>
  <si>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</si>
  <si>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</si>
  <si>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</si>
  <si>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</si>
  <si>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</si>
  <si>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</si>
  <si>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</si>
  <si>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</si>
  <si>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</si>
  <si>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</si>
  <si>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</si>
  <si>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</si>
  <si>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</si>
  <si>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</si>
  <si>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</si>
  <si>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</si>
  <si>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</si>
  <si>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</si>
  <si>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</si>
  <si>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</si>
  <si>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</si>
  <si>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</si>
  <si>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</si>
  <si>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</si>
  <si>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</si>
  <si>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</si>
  <si>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</si>
  <si>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</si>
  <si>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</si>
  <si>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</si>
  <si>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</si>
  <si>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</si>
  <si>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</si>
  <si>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</si>
  <si>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</si>
  <si>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</si>
  <si>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</si>
  <si>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</si>
  <si>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</si>
  <si>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</si>
  <si>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</si>
  <si>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</si>
  <si>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</si>
  <si>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</si>
  <si>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</si>
  <si>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</si>
  <si>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</si>
  <si>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</si>
  <si>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</si>
  <si>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</si>
  <si>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</si>
  <si>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</si>
  <si>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</si>
  <si>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</si>
  <si>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</si>
  <si>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</si>
  <si>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</si>
  <si>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</si>
  <si>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</si>
  <si>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</si>
  <si>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</si>
  <si>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</si>
  <si>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</si>
  <si>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</si>
  <si>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</si>
  <si>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09</t>
  </si>
  <si>
    <t>PARECER TÉCNICO TRECHO 09:</t>
  </si>
  <si>
    <t>Rua Eduardo Bertoni Junior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</si>
</sst>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77931</xdr:colOff>
      <xdr:row>198</xdr:row>
      <xdr:rowOff>458932</xdr:rowOff>
    </xdr:from>
    <xdr:to>
      <xdr:col>9</xdr:col>
      <xdr:colOff>514349</xdr:colOff>
      <xdr:row>240</xdr:row>
      <xdr:rowOff>39832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FCFEE71-87D5-4348-98EF-AD1C394AB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31" y="14330796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86592</xdr:colOff>
      <xdr:row>240</xdr:row>
      <xdr:rowOff>158659</xdr:rowOff>
    </xdr:from>
    <xdr:to>
      <xdr:col>9</xdr:col>
      <xdr:colOff>523010</xdr:colOff>
      <xdr:row>293</xdr:row>
      <xdr:rowOff>120559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BD4E136E-C726-43C8-AEFB-F8DDA8FB5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2" y="24508023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6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85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355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11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770</v>
      </c>
      <c r="F52" s="8" t="s">
        <v>37</v>
      </c>
      <c r="G52" s="8"/>
      <c r="H52" s="18">
        <f>SUM(H42:H50)</f>
        <v>11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9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>
        <v>150</v>
      </c>
      <c r="F56" s="8" t="s">
        <v>25</v>
      </c>
      <c r="G56" s="8"/>
      <c r="H56" s="18">
        <v>3</v>
      </c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1080</v>
      </c>
      <c r="F60" s="8"/>
      <c r="G60" s="8"/>
      <c r="H60" s="18">
        <f>SUM(H54:H58)</f>
        <v>12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NÃO</v>
      </c>
      <c r="J62" s="8"/>
    </row>
    <row r="63" spans="1:10" x14ac:dyDescent="0.25">
      <c r="A63" s="8" t="s">
        <v>49</v>
      </c>
      <c r="B63" s="23">
        <f>365*12*(E63/1000)</f>
        <v>1357.8</v>
      </c>
      <c r="C63" s="8" t="s">
        <v>34</v>
      </c>
      <c r="D63" s="8"/>
      <c r="E63" s="23">
        <f>E60-E52</f>
        <v>310</v>
      </c>
      <c r="F63" s="8" t="s">
        <v>37</v>
      </c>
      <c r="G63" s="8" t="s">
        <v>43</v>
      </c>
      <c r="H63" s="24">
        <f>E60/E52-1</f>
        <v>0.40259740259740262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2022-02-16T14:04:19Z</dcterms:modified>
</cp:coreProperties>
</file>